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결산자료\"/>
    </mc:Choice>
  </mc:AlternateContent>
  <bookViews>
    <workbookView xWindow="0" yWindow="0" windowWidth="28800" windowHeight="10635"/>
  </bookViews>
  <sheets>
    <sheet name="20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B47" i="1"/>
  <c r="B35" i="1"/>
  <c r="C22" i="1"/>
  <c r="B22" i="1"/>
  <c r="B14" i="1"/>
</calcChain>
</file>

<file path=xl/sharedStrings.xml><?xml version="1.0" encoding="utf-8"?>
<sst xmlns="http://schemas.openxmlformats.org/spreadsheetml/2006/main" count="62" uniqueCount="52">
  <si>
    <t>사단법인 더불어사는사람들</t>
  </si>
  <si>
    <t>재무상태표</t>
  </si>
  <si>
    <t>제2(당)기 2012년12월31일 현재</t>
    <phoneticPr fontId="3" type="noConversion"/>
  </si>
  <si>
    <t>제1(전)기 2011년12월31일 현재</t>
    <phoneticPr fontId="3" type="noConversion"/>
  </si>
  <si>
    <t>계정과목</t>
  </si>
  <si>
    <t>제2(당)기</t>
    <phoneticPr fontId="3" type="noConversion"/>
  </si>
  <si>
    <t>제1(전)기</t>
    <phoneticPr fontId="3" type="noConversion"/>
  </si>
  <si>
    <t>자산</t>
  </si>
  <si>
    <t>금 액(단위:원)</t>
  </si>
  <si>
    <t>은행예금</t>
  </si>
  <si>
    <t>무이자생활대여금</t>
  </si>
  <si>
    <t>가지급금</t>
  </si>
  <si>
    <t>자 산 총  계</t>
  </si>
  <si>
    <t>부 채</t>
  </si>
  <si>
    <t>미지급금</t>
  </si>
  <si>
    <t xml:space="preserve"> 자본금</t>
  </si>
  <si>
    <t xml:space="preserve">  출자금</t>
    <phoneticPr fontId="3" type="noConversion"/>
  </si>
  <si>
    <t>임의적립금</t>
  </si>
  <si>
    <t>당기순이익(전기 5,623,309)
               (당기 2,788,943)</t>
    <phoneticPr fontId="3" type="noConversion"/>
  </si>
  <si>
    <t>부채와자본총계</t>
  </si>
  <si>
    <t>손익계산서</t>
  </si>
  <si>
    <t xml:space="preserve">제2(당)기2011년 1월1일~12월31일 </t>
    <phoneticPr fontId="3" type="noConversion"/>
  </si>
  <si>
    <t xml:space="preserve">제1(전)기2011년 1월1일~12월31일 </t>
    <phoneticPr fontId="3" type="noConversion"/>
  </si>
  <si>
    <t>제2(당)기</t>
    <phoneticPr fontId="3" type="noConversion"/>
  </si>
  <si>
    <t>제1(전)기</t>
    <phoneticPr fontId="3" type="noConversion"/>
  </si>
  <si>
    <t>수익</t>
    <phoneticPr fontId="3" type="noConversion"/>
  </si>
  <si>
    <t>은행수입이자</t>
  </si>
  <si>
    <t>일반후원금</t>
  </si>
  <si>
    <t>잡수익</t>
  </si>
  <si>
    <t>수입합계</t>
  </si>
  <si>
    <t>비용</t>
  </si>
  <si>
    <t>공과금</t>
  </si>
  <si>
    <t>교통비</t>
  </si>
  <si>
    <t>홈페이지관리비</t>
  </si>
  <si>
    <t>소모품</t>
  </si>
  <si>
    <t>도서.인쇄비</t>
  </si>
  <si>
    <t>통신비.우편비</t>
  </si>
  <si>
    <t>행사비</t>
  </si>
  <si>
    <t>잡지출</t>
  </si>
  <si>
    <t>잡손실</t>
  </si>
  <si>
    <t>당기순이익</t>
  </si>
  <si>
    <t>비용합계</t>
  </si>
  <si>
    <t>미처분 이익잉여금 처분계산서</t>
    <phoneticPr fontId="3" type="noConversion"/>
  </si>
  <si>
    <t>제2(당)기 2012년1월1일~12월31일(처분확정일:2013년 3월26일)</t>
    <phoneticPr fontId="3" type="noConversion"/>
  </si>
  <si>
    <t>제1(전)기 2011년1월1일~12월31일(처분확정일:2012년 5월18일)</t>
    <phoneticPr fontId="3" type="noConversion"/>
  </si>
  <si>
    <t>과목</t>
  </si>
  <si>
    <t>제2(당)기</t>
    <phoneticPr fontId="3" type="noConversion"/>
  </si>
  <si>
    <t>제1(전)기</t>
    <phoneticPr fontId="3" type="noConversion"/>
  </si>
  <si>
    <t>미처분 이익잉여금</t>
  </si>
  <si>
    <t>전기이월 이익잉여금</t>
  </si>
  <si>
    <t>이익잉여금 처분액</t>
  </si>
  <si>
    <t>차기이월미처분이익잉여금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</si>
</sst>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2">
      <alignment vertical="center"/>
    </xf>
    <xf numFmtId="0" fontId="2" fillId="2" borderId="0" xfId="2" applyFill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Border="1">
      <alignment vertical="center"/>
    </xf>
    <xf numFmtId="0" fontId="2" fillId="2" borderId="0" xfId="2" applyFill="1" applyBorder="1">
      <alignment vertical="center"/>
    </xf>
    <xf numFmtId="0" fontId="5" fillId="0" borderId="0" xfId="3" applyFont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2" applyFont="1">
      <alignment vertical="center"/>
    </xf>
    <xf numFmtId="41" fontId="6" fillId="2" borderId="0" xfId="4" applyNumberFormat="1" applyFont="1" applyFill="1" applyBorder="1">
      <alignment vertical="center"/>
    </xf>
    <xf numFmtId="41" fontId="6" fillId="2" borderId="0" xfId="5" applyFont="1" applyFill="1" applyBorder="1">
      <alignment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41" fontId="6" fillId="0" borderId="0" xfId="5" applyFont="1" applyBorder="1">
      <alignment vertical="center"/>
    </xf>
    <xf numFmtId="41" fontId="2" fillId="0" borderId="4" xfId="6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41" fontId="2" fillId="0" borderId="0" xfId="5" applyFont="1" applyBorder="1">
      <alignment vertical="center"/>
    </xf>
    <xf numFmtId="41" fontId="2" fillId="2" borderId="0" xfId="3" applyNumberFormat="1" applyFill="1" applyBorder="1">
      <alignment vertical="center"/>
    </xf>
    <xf numFmtId="41" fontId="8" fillId="0" borderId="4" xfId="6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41" fontId="2" fillId="0" borderId="0" xfId="5" applyBorder="1">
      <alignment vertical="center"/>
    </xf>
    <xf numFmtId="41" fontId="2" fillId="0" borderId="4" xfId="6" applyBorder="1">
      <alignment vertical="center"/>
    </xf>
    <xf numFmtId="41" fontId="2" fillId="0" borderId="5" xfId="7" applyFont="1" applyFill="1" applyBorder="1">
      <alignment vertical="center"/>
    </xf>
    <xf numFmtId="41" fontId="10" fillId="0" borderId="4" xfId="6" applyFont="1" applyBorder="1">
      <alignment vertical="center"/>
    </xf>
    <xf numFmtId="0" fontId="2" fillId="2" borderId="0" xfId="3" applyFill="1" applyBorder="1">
      <alignment vertical="center"/>
    </xf>
    <xf numFmtId="41" fontId="7" fillId="0" borderId="4" xfId="7" applyFont="1" applyFill="1" applyBorder="1">
      <alignment vertical="center"/>
    </xf>
    <xf numFmtId="41" fontId="11" fillId="0" borderId="4" xfId="6" applyFont="1" applyBorder="1">
      <alignment vertical="center"/>
    </xf>
    <xf numFmtId="41" fontId="2" fillId="0" borderId="0" xfId="7" applyFont="1">
      <alignment vertical="center"/>
    </xf>
    <xf numFmtId="41" fontId="4" fillId="0" borderId="4" xfId="6" applyFont="1" applyBorder="1" applyAlignment="1">
      <alignment horizontal="center" vertical="center"/>
    </xf>
    <xf numFmtId="41" fontId="4" fillId="0" borderId="4" xfId="6" applyFont="1" applyBorder="1">
      <alignment vertical="center"/>
    </xf>
    <xf numFmtId="41" fontId="9" fillId="0" borderId="4" xfId="6" applyFont="1" applyBorder="1" applyAlignment="1">
      <alignment horizontal="center" vertical="center"/>
    </xf>
    <xf numFmtId="41" fontId="2" fillId="0" borderId="4" xfId="6" applyFont="1" applyBorder="1">
      <alignment vertical="center"/>
    </xf>
    <xf numFmtId="41" fontId="12" fillId="0" borderId="4" xfId="6" applyFont="1" applyBorder="1">
      <alignment vertical="center"/>
    </xf>
    <xf numFmtId="41" fontId="5" fillId="0" borderId="4" xfId="6" applyFont="1" applyBorder="1" applyAlignment="1">
      <alignment horizontal="center" vertical="center"/>
    </xf>
    <xf numFmtId="0" fontId="2" fillId="0" borderId="0" xfId="3" applyBorder="1">
      <alignment vertical="center"/>
    </xf>
    <xf numFmtId="41" fontId="2" fillId="2" borderId="0" xfId="5" applyFont="1" applyFill="1" applyBorder="1">
      <alignment vertical="center"/>
    </xf>
    <xf numFmtId="41" fontId="2" fillId="0" borderId="6" xfId="6" applyBorder="1" applyAlignment="1">
      <alignment horizontal="center" vertical="center" wrapText="1"/>
    </xf>
    <xf numFmtId="41" fontId="2" fillId="0" borderId="6" xfId="6" applyBorder="1" applyAlignment="1">
      <alignment horizontal="center" vertical="center"/>
    </xf>
    <xf numFmtId="41" fontId="11" fillId="0" borderId="6" xfId="6" applyFont="1" applyBorder="1" applyAlignment="1">
      <alignment horizontal="center" vertical="center"/>
    </xf>
    <xf numFmtId="41" fontId="2" fillId="0" borderId="7" xfId="6" applyBorder="1" applyAlignment="1">
      <alignment horizontal="center" vertical="center"/>
    </xf>
    <xf numFmtId="41" fontId="11" fillId="0" borderId="7" xfId="6" applyFont="1" applyBorder="1" applyAlignment="1">
      <alignment horizontal="center" vertical="center"/>
    </xf>
    <xf numFmtId="41" fontId="4" fillId="0" borderId="0" xfId="6" applyFont="1" applyBorder="1">
      <alignment vertical="center"/>
    </xf>
    <xf numFmtId="41" fontId="13" fillId="0" borderId="0" xfId="6" applyFont="1" applyBorder="1">
      <alignment vertical="center"/>
    </xf>
    <xf numFmtId="41" fontId="2" fillId="0" borderId="0" xfId="6">
      <alignment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>
      <alignment vertical="center"/>
    </xf>
    <xf numFmtId="0" fontId="9" fillId="0" borderId="3" xfId="2" applyFont="1" applyBorder="1" applyAlignment="1">
      <alignment horizontal="center" vertical="center"/>
    </xf>
    <xf numFmtId="0" fontId="5" fillId="0" borderId="8" xfId="2" applyFont="1" applyBorder="1" applyAlignment="1">
      <alignment vertical="center"/>
    </xf>
    <xf numFmtId="0" fontId="13" fillId="0" borderId="8" xfId="2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" fillId="0" borderId="4" xfId="2" applyBorder="1">
      <alignment vertical="center"/>
    </xf>
    <xf numFmtId="41" fontId="2" fillId="0" borderId="4" xfId="7" applyBorder="1">
      <alignment vertical="center"/>
    </xf>
    <xf numFmtId="0" fontId="4" fillId="0" borderId="4" xfId="2" applyFont="1" applyBorder="1" applyAlignment="1">
      <alignment horizontal="center" vertical="center"/>
    </xf>
    <xf numFmtId="41" fontId="9" fillId="0" borderId="4" xfId="6" applyFont="1" applyBorder="1">
      <alignment vertical="center"/>
    </xf>
    <xf numFmtId="0" fontId="2" fillId="0" borderId="4" xfId="2" applyFont="1" applyBorder="1">
      <alignment vertical="center"/>
    </xf>
    <xf numFmtId="0" fontId="13" fillId="0" borderId="4" xfId="2" applyFont="1" applyBorder="1">
      <alignment vertical="center"/>
    </xf>
    <xf numFmtId="41" fontId="9" fillId="0" borderId="4" xfId="7" applyFont="1" applyBorder="1">
      <alignment vertical="center"/>
    </xf>
    <xf numFmtId="41" fontId="9" fillId="0" borderId="0" xfId="6" applyFont="1" applyBorder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2" fillId="3" borderId="4" xfId="2" applyFont="1" applyFill="1" applyBorder="1">
      <alignment vertical="center"/>
    </xf>
    <xf numFmtId="41" fontId="2" fillId="0" borderId="4" xfId="6" applyBorder="1" applyAlignment="1">
      <alignment horizontal="center" vertical="center"/>
    </xf>
    <xf numFmtId="41" fontId="2" fillId="0" borderId="0" xfId="6" applyBorder="1" applyAlignment="1">
      <alignment horizontal="center" vertical="center"/>
    </xf>
    <xf numFmtId="0" fontId="5" fillId="3" borderId="4" xfId="2" applyFont="1" applyFill="1" applyBorder="1">
      <alignment vertical="center"/>
    </xf>
    <xf numFmtId="42" fontId="2" fillId="0" borderId="0" xfId="1" applyFont="1" applyBorder="1" applyAlignment="1">
      <alignment horizontal="center" vertical="center"/>
    </xf>
  </cellXfs>
  <cellStyles count="8">
    <cellStyle name="쉼표 [0] 2 4" xfId="4"/>
    <cellStyle name="쉼표 [0] 3 2 2" xfId="5"/>
    <cellStyle name="쉼표 [0] 4" xfId="7"/>
    <cellStyle name="쉼표 [0] 7" xfId="6"/>
    <cellStyle name="통화 [0]" xfId="1" builtinId="7"/>
    <cellStyle name="표준" xfId="0" builtinId="0"/>
    <cellStyle name="표준 5" xfId="2"/>
    <cellStyle name="표준 5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2"/>
  <sheetViews>
    <sheetView tabSelected="1" zoomScaleNormal="100" workbookViewId="0">
      <selection activeCell="A2" sqref="A2"/>
    </sheetView>
  </sheetViews>
  <sheetFormatPr defaultRowHeight="16.5"/>
  <cols>
    <col min="1" max="1" width="29.5" style="1" customWidth="1"/>
    <col min="2" max="3" width="22.5" style="1" customWidth="1"/>
    <col min="4" max="4" width="9" style="1"/>
    <col min="5" max="6" width="12.5" style="1" customWidth="1"/>
    <col min="7" max="16384" width="9" style="1"/>
  </cols>
  <sheetData>
    <row r="3" spans="1:6">
      <c r="F3" s="2"/>
    </row>
    <row r="4" spans="1:6" ht="4.5" customHeight="1">
      <c r="F4" s="2"/>
    </row>
    <row r="5" spans="1:6" ht="27" customHeight="1">
      <c r="A5" s="3" t="s">
        <v>0</v>
      </c>
      <c r="B5" s="3"/>
      <c r="C5" s="3"/>
      <c r="E5" s="4"/>
      <c r="F5" s="5"/>
    </row>
    <row r="6" spans="1:6" ht="23.25" customHeight="1">
      <c r="A6" s="3" t="s">
        <v>1</v>
      </c>
      <c r="B6" s="3"/>
      <c r="C6" s="3"/>
      <c r="E6" s="6"/>
      <c r="F6" s="7"/>
    </row>
    <row r="7" spans="1:6" s="10" customFormat="1" ht="17.25">
      <c r="A7" s="8" t="s">
        <v>2</v>
      </c>
      <c r="B7" s="9"/>
      <c r="C7" s="9"/>
      <c r="E7" s="11"/>
      <c r="F7" s="12"/>
    </row>
    <row r="8" spans="1:6" s="10" customFormat="1" ht="17.25">
      <c r="A8" s="13" t="s">
        <v>3</v>
      </c>
      <c r="B8" s="14"/>
      <c r="C8" s="14"/>
      <c r="E8" s="15"/>
      <c r="F8" s="12"/>
    </row>
    <row r="9" spans="1:6" ht="24" customHeight="1">
      <c r="A9" s="16" t="s">
        <v>4</v>
      </c>
      <c r="B9" s="16" t="s">
        <v>5</v>
      </c>
      <c r="C9" s="17" t="s">
        <v>6</v>
      </c>
      <c r="E9" s="18"/>
      <c r="F9" s="19"/>
    </row>
    <row r="10" spans="1:6" ht="24" customHeight="1">
      <c r="A10" s="20" t="s">
        <v>7</v>
      </c>
      <c r="B10" s="21" t="s">
        <v>8</v>
      </c>
      <c r="C10" s="21" t="s">
        <v>8</v>
      </c>
      <c r="E10" s="22"/>
      <c r="F10" s="19"/>
    </row>
    <row r="11" spans="1:6" ht="24" customHeight="1">
      <c r="A11" s="23" t="s">
        <v>9</v>
      </c>
      <c r="B11" s="24">
        <v>875949</v>
      </c>
      <c r="C11" s="25">
        <v>31497199</v>
      </c>
      <c r="E11" s="18"/>
      <c r="F11" s="26"/>
    </row>
    <row r="12" spans="1:6" ht="24" customHeight="1">
      <c r="A12" s="23" t="s">
        <v>10</v>
      </c>
      <c r="B12" s="27">
        <v>16764303</v>
      </c>
      <c r="C12" s="28">
        <v>0</v>
      </c>
      <c r="E12" s="18"/>
      <c r="F12" s="26"/>
    </row>
    <row r="13" spans="1:6" ht="24" customHeight="1">
      <c r="A13" s="23" t="s">
        <v>11</v>
      </c>
      <c r="B13" s="29">
        <v>900000</v>
      </c>
      <c r="C13" s="28">
        <v>0</v>
      </c>
      <c r="E13" s="18"/>
      <c r="F13" s="26"/>
    </row>
    <row r="14" spans="1:6" ht="24" customHeight="1">
      <c r="A14" s="30" t="s">
        <v>12</v>
      </c>
      <c r="B14" s="31">
        <f>SUM(B11:B13)</f>
        <v>18540252</v>
      </c>
      <c r="C14" s="31">
        <v>31497199</v>
      </c>
      <c r="E14" s="18"/>
      <c r="F14" s="26"/>
    </row>
    <row r="15" spans="1:6" ht="24" customHeight="1">
      <c r="A15" s="32" t="s">
        <v>13</v>
      </c>
      <c r="B15" s="32"/>
      <c r="C15" s="28"/>
      <c r="E15" s="18"/>
      <c r="F15" s="26"/>
    </row>
    <row r="16" spans="1:6" ht="24" customHeight="1">
      <c r="A16" s="23" t="s">
        <v>14</v>
      </c>
      <c r="B16" s="33">
        <v>0</v>
      </c>
      <c r="C16" s="34">
        <v>573890</v>
      </c>
      <c r="E16" s="18"/>
      <c r="F16" s="26"/>
    </row>
    <row r="17" spans="1:6" ht="24" customHeight="1">
      <c r="A17" s="32" t="s">
        <v>15</v>
      </c>
      <c r="B17" s="35"/>
      <c r="C17" s="34"/>
      <c r="E17" s="18"/>
      <c r="F17" s="26"/>
    </row>
    <row r="18" spans="1:6" ht="24" customHeight="1">
      <c r="A18" s="23" t="s">
        <v>16</v>
      </c>
      <c r="B18" s="33">
        <v>10128000</v>
      </c>
      <c r="C18" s="34">
        <v>25300000</v>
      </c>
      <c r="E18" s="18"/>
      <c r="F18" s="26"/>
    </row>
    <row r="19" spans="1:6" ht="24" customHeight="1">
      <c r="A19" s="23" t="s">
        <v>17</v>
      </c>
      <c r="B19" s="33">
        <v>8412252</v>
      </c>
      <c r="C19" s="34">
        <v>5623309</v>
      </c>
      <c r="E19" s="36"/>
      <c r="F19" s="37"/>
    </row>
    <row r="20" spans="1:6" ht="24" customHeight="1">
      <c r="A20" s="38" t="s">
        <v>18</v>
      </c>
      <c r="B20" s="39"/>
      <c r="C20" s="40"/>
      <c r="E20" s="4"/>
      <c r="F20" s="5"/>
    </row>
    <row r="21" spans="1:6" ht="24" customHeight="1">
      <c r="A21" s="41"/>
      <c r="B21" s="41"/>
      <c r="C21" s="42"/>
    </row>
    <row r="22" spans="1:6" ht="24" customHeight="1">
      <c r="A22" s="30" t="s">
        <v>19</v>
      </c>
      <c r="B22" s="31">
        <f>SUM(B18:B21)</f>
        <v>18540252</v>
      </c>
      <c r="C22" s="31">
        <f>SUM(C16:C21)</f>
        <v>31497199</v>
      </c>
    </row>
    <row r="23" spans="1:6" ht="20.25">
      <c r="A23" s="43"/>
      <c r="B23" s="44"/>
    </row>
    <row r="24" spans="1:6">
      <c r="A24" s="45"/>
      <c r="B24" s="45"/>
    </row>
    <row r="25" spans="1:6" ht="20.25">
      <c r="A25" s="3" t="s">
        <v>0</v>
      </c>
      <c r="B25" s="3"/>
      <c r="C25" s="3"/>
    </row>
    <row r="26" spans="1:6" ht="20.25">
      <c r="A26" s="3" t="s">
        <v>20</v>
      </c>
      <c r="B26" s="3"/>
      <c r="C26" s="3"/>
    </row>
    <row r="27" spans="1:6" s="47" customFormat="1" ht="17.25">
      <c r="A27" s="46" t="s">
        <v>21</v>
      </c>
      <c r="B27" s="46"/>
      <c r="C27" s="46"/>
    </row>
    <row r="28" spans="1:6" s="47" customFormat="1" ht="17.25">
      <c r="A28" s="48" t="s">
        <v>22</v>
      </c>
      <c r="B28" s="48"/>
      <c r="C28" s="48"/>
    </row>
    <row r="29" spans="1:6">
      <c r="A29" s="49"/>
      <c r="B29" s="16" t="s">
        <v>23</v>
      </c>
      <c r="C29" s="17" t="s">
        <v>24</v>
      </c>
    </row>
    <row r="30" spans="1:6" ht="17.25">
      <c r="A30" s="16" t="s">
        <v>4</v>
      </c>
      <c r="B30" s="21" t="s">
        <v>8</v>
      </c>
      <c r="C30" s="21" t="s">
        <v>8</v>
      </c>
    </row>
    <row r="31" spans="1:6" ht="17.25">
      <c r="A31" s="32" t="s">
        <v>25</v>
      </c>
      <c r="B31" s="50"/>
      <c r="C31" s="51"/>
    </row>
    <row r="32" spans="1:6">
      <c r="A32" s="52" t="s">
        <v>26</v>
      </c>
      <c r="B32" s="53">
        <v>11439</v>
      </c>
      <c r="C32" s="23">
        <v>1499</v>
      </c>
    </row>
    <row r="33" spans="1:4">
      <c r="A33" s="52" t="s">
        <v>27</v>
      </c>
      <c r="B33" s="53">
        <v>3604434</v>
      </c>
      <c r="C33" s="23">
        <v>6200100</v>
      </c>
    </row>
    <row r="34" spans="1:4">
      <c r="A34" s="52" t="s">
        <v>28</v>
      </c>
      <c r="B34" s="53">
        <v>312000</v>
      </c>
      <c r="C34" s="23">
        <v>0</v>
      </c>
    </row>
    <row r="35" spans="1:4" ht="20.25">
      <c r="A35" s="54" t="s">
        <v>29</v>
      </c>
      <c r="B35" s="55">
        <f>SUM(B32:B34)</f>
        <v>3927873</v>
      </c>
      <c r="C35" s="55">
        <v>6201599</v>
      </c>
    </row>
    <row r="36" spans="1:4" ht="17.25">
      <c r="A36" s="21" t="s">
        <v>30</v>
      </c>
      <c r="B36" s="23"/>
      <c r="C36" s="23"/>
    </row>
    <row r="37" spans="1:4">
      <c r="A37" s="52" t="s">
        <v>31</v>
      </c>
      <c r="B37" s="53">
        <v>62500</v>
      </c>
      <c r="C37" s="23">
        <v>270000</v>
      </c>
    </row>
    <row r="38" spans="1:4">
      <c r="A38" s="52" t="s">
        <v>32</v>
      </c>
      <c r="B38" s="53">
        <v>0</v>
      </c>
      <c r="C38" s="23">
        <v>35400</v>
      </c>
    </row>
    <row r="39" spans="1:4">
      <c r="A39" s="52" t="s">
        <v>33</v>
      </c>
      <c r="B39" s="53">
        <v>50200</v>
      </c>
      <c r="C39" s="23">
        <v>0</v>
      </c>
    </row>
    <row r="40" spans="1:4">
      <c r="A40" s="52" t="s">
        <v>34</v>
      </c>
      <c r="B40" s="53">
        <v>173300</v>
      </c>
      <c r="C40" s="23">
        <v>166000</v>
      </c>
    </row>
    <row r="41" spans="1:4">
      <c r="A41" s="52" t="s">
        <v>35</v>
      </c>
      <c r="B41" s="53">
        <v>189200</v>
      </c>
      <c r="C41" s="23">
        <v>0</v>
      </c>
    </row>
    <row r="42" spans="1:4">
      <c r="A42" s="52" t="s">
        <v>36</v>
      </c>
      <c r="B42" s="53">
        <v>429430</v>
      </c>
      <c r="C42" s="23">
        <v>27490</v>
      </c>
    </row>
    <row r="43" spans="1:4">
      <c r="A43" s="56" t="s">
        <v>37</v>
      </c>
      <c r="B43" s="53">
        <v>135900</v>
      </c>
      <c r="C43" s="23">
        <v>0</v>
      </c>
    </row>
    <row r="44" spans="1:4">
      <c r="A44" s="52" t="s">
        <v>38</v>
      </c>
      <c r="B44" s="53">
        <v>90400</v>
      </c>
      <c r="C44" s="23">
        <v>79400</v>
      </c>
    </row>
    <row r="45" spans="1:4">
      <c r="A45" s="52" t="s">
        <v>39</v>
      </c>
      <c r="B45" s="53">
        <v>8000</v>
      </c>
      <c r="C45" s="23">
        <v>0</v>
      </c>
    </row>
    <row r="46" spans="1:4" ht="17.25">
      <c r="A46" s="57" t="s">
        <v>40</v>
      </c>
      <c r="B46" s="58">
        <v>2788943</v>
      </c>
      <c r="C46" s="55">
        <v>5623309</v>
      </c>
      <c r="D46" s="4"/>
    </row>
    <row r="47" spans="1:4" ht="20.25">
      <c r="A47" s="54" t="s">
        <v>41</v>
      </c>
      <c r="B47" s="55">
        <f>SUM(B37:B45)</f>
        <v>1138930</v>
      </c>
      <c r="C47" s="55">
        <f>SUM(C37:C45)</f>
        <v>578290</v>
      </c>
      <c r="D47" s="59"/>
    </row>
    <row r="48" spans="1:4">
      <c r="D48" s="4"/>
    </row>
    <row r="50" spans="1:4" ht="20.25">
      <c r="A50" s="3" t="s">
        <v>0</v>
      </c>
      <c r="B50" s="3"/>
      <c r="C50" s="3"/>
    </row>
    <row r="51" spans="1:4" ht="21" customHeight="1">
      <c r="A51" s="3" t="s">
        <v>42</v>
      </c>
      <c r="B51" s="3"/>
      <c r="C51" s="3"/>
    </row>
    <row r="52" spans="1:4" ht="21" customHeight="1">
      <c r="A52" s="48" t="s">
        <v>43</v>
      </c>
      <c r="B52" s="48"/>
      <c r="C52" s="48"/>
      <c r="D52" s="60"/>
    </row>
    <row r="53" spans="1:4" ht="26.25">
      <c r="A53" s="48" t="s">
        <v>44</v>
      </c>
      <c r="B53" s="48"/>
      <c r="C53" s="48"/>
      <c r="D53" s="61"/>
    </row>
    <row r="54" spans="1:4" ht="17.25">
      <c r="A54" s="62" t="s">
        <v>45</v>
      </c>
      <c r="B54" s="21" t="s">
        <v>46</v>
      </c>
      <c r="C54" s="21" t="s">
        <v>47</v>
      </c>
      <c r="D54" s="63"/>
    </row>
    <row r="55" spans="1:4" ht="17.25">
      <c r="A55" s="64"/>
      <c r="B55" s="21" t="s">
        <v>8</v>
      </c>
      <c r="C55" s="21" t="s">
        <v>8</v>
      </c>
      <c r="D55" s="63"/>
    </row>
    <row r="56" spans="1:4">
      <c r="A56" s="65" t="s">
        <v>48</v>
      </c>
      <c r="B56" s="66">
        <v>0</v>
      </c>
      <c r="C56" s="66">
        <v>0</v>
      </c>
      <c r="D56" s="67"/>
    </row>
    <row r="57" spans="1:4">
      <c r="A57" s="65" t="s">
        <v>49</v>
      </c>
      <c r="B57" s="66">
        <v>0</v>
      </c>
      <c r="C57" s="66">
        <v>0</v>
      </c>
      <c r="D57" s="67"/>
    </row>
    <row r="58" spans="1:4">
      <c r="A58" s="65" t="s">
        <v>40</v>
      </c>
      <c r="B58" s="53">
        <v>2788943</v>
      </c>
      <c r="C58" s="66">
        <v>5623309</v>
      </c>
      <c r="D58" s="67"/>
    </row>
    <row r="59" spans="1:4">
      <c r="A59" s="65" t="s">
        <v>50</v>
      </c>
      <c r="B59" s="53">
        <v>2788943</v>
      </c>
      <c r="C59" s="66">
        <v>5623309</v>
      </c>
      <c r="D59" s="67"/>
    </row>
    <row r="60" spans="1:4">
      <c r="A60" s="68" t="s">
        <v>17</v>
      </c>
      <c r="B60" s="53">
        <v>2788943</v>
      </c>
      <c r="C60" s="66">
        <v>5623309</v>
      </c>
      <c r="D60" s="67"/>
    </row>
    <row r="61" spans="1:4">
      <c r="A61" s="65" t="s">
        <v>51</v>
      </c>
      <c r="B61" s="53">
        <v>0</v>
      </c>
      <c r="C61" s="66">
        <v>0</v>
      </c>
      <c r="D61" s="69"/>
    </row>
    <row r="62" spans="1:4">
      <c r="D62" s="4"/>
    </row>
  </sheetData>
  <mergeCells count="16">
    <mergeCell ref="A52:C52"/>
    <mergeCell ref="A53:C53"/>
    <mergeCell ref="A54:A55"/>
    <mergeCell ref="A25:C25"/>
    <mergeCell ref="A26:C26"/>
    <mergeCell ref="A27:C27"/>
    <mergeCell ref="A28:C28"/>
    <mergeCell ref="A50:C50"/>
    <mergeCell ref="A51:C51"/>
    <mergeCell ref="A5:C5"/>
    <mergeCell ref="A6:C6"/>
    <mergeCell ref="A7:C7"/>
    <mergeCell ref="A8:C8"/>
    <mergeCell ref="A20:A21"/>
    <mergeCell ref="B20:B21"/>
    <mergeCell ref="C20:C2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2023-04-09T08:23:13Z</dcterms:created>
  <dcterms:modified xsi:type="dcterms:W3CDTF">2023-04-09T08:23:39Z</dcterms:modified>
</cp:coreProperties>
</file>